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827"/>
  <workbookPr filterPrivacy="1" defaultThemeVersion="124226"/>
  <xr:revisionPtr revIDLastSave="0" documentId="13_ncr:1_{2641FE8C-C49E-46D1-AA09-F5E21B8D99E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rev mat ig san" sheetId="1" r:id="rId1"/>
    <sheet name="preventivo cancelleria" sheetId="4" r:id="rId2"/>
  </sheets>
  <definedNames>
    <definedName name="_xlnm._FilterDatabase" localSheetId="0" hidden="1">'prev mat ig san'!$A$1:$I$1</definedName>
    <definedName name="_xlnm._FilterDatabase" localSheetId="1" hidden="1">'preventivo cancelleria'!$A$1:$I$1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0" i="1" l="1"/>
  <c r="G53" i="4"/>
  <c r="H53" i="4"/>
  <c r="H3" i="4"/>
  <c r="H4" i="4"/>
  <c r="H5" i="4"/>
  <c r="H6" i="4"/>
  <c r="H7" i="4"/>
  <c r="H8" i="4"/>
  <c r="H9" i="4"/>
  <c r="H10" i="4"/>
  <c r="H11" i="4"/>
  <c r="H12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37" i="4"/>
  <c r="H38" i="4"/>
  <c r="H39" i="4"/>
  <c r="H40" i="4"/>
  <c r="H41" i="4"/>
  <c r="H42" i="4"/>
  <c r="H43" i="4"/>
  <c r="H44" i="4"/>
  <c r="H45" i="4"/>
  <c r="H46" i="4"/>
  <c r="H47" i="4"/>
  <c r="H48" i="4"/>
  <c r="H49" i="4"/>
  <c r="H50" i="4"/>
  <c r="H51" i="4"/>
  <c r="H52" i="4"/>
  <c r="H2" i="4"/>
  <c r="H3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" i="1"/>
  <c r="H20" i="1" s="1"/>
  <c r="E3" i="1"/>
  <c r="E4" i="1"/>
  <c r="E5" i="1"/>
  <c r="E6" i="1"/>
  <c r="E7" i="1"/>
  <c r="E8" i="1"/>
  <c r="E9" i="1"/>
  <c r="E10" i="1"/>
  <c r="E11" i="1"/>
  <c r="E12" i="1"/>
  <c r="E13" i="1"/>
  <c r="E14" i="1"/>
  <c r="E20" i="1" s="1"/>
  <c r="E15" i="1"/>
  <c r="E16" i="1"/>
  <c r="E17" i="1"/>
  <c r="E18" i="1"/>
  <c r="E19" i="1"/>
  <c r="E2" i="1"/>
  <c r="E3" i="4"/>
  <c r="E4" i="4"/>
  <c r="E5" i="4"/>
  <c r="E6" i="4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E38" i="4"/>
  <c r="E39" i="4"/>
  <c r="E40" i="4"/>
  <c r="E41" i="4"/>
  <c r="E42" i="4"/>
  <c r="E43" i="4"/>
  <c r="E44" i="4"/>
  <c r="E45" i="4"/>
  <c r="E46" i="4"/>
  <c r="E47" i="4"/>
  <c r="E48" i="4"/>
  <c r="E49" i="4"/>
  <c r="E50" i="4"/>
  <c r="E51" i="4"/>
  <c r="E52" i="4"/>
  <c r="E2" i="4"/>
  <c r="E53" i="4" l="1"/>
</calcChain>
</file>

<file path=xl/sharedStrings.xml><?xml version="1.0" encoding="utf-8"?>
<sst xmlns="http://schemas.openxmlformats.org/spreadsheetml/2006/main" count="89" uniqueCount="85">
  <si>
    <t>CORRETTORE A PENNA</t>
  </si>
  <si>
    <t>NASTRO ADESIVO 19X33 TRASPARENTE</t>
  </si>
  <si>
    <t>RISMA CARTA PROTOCOLLO 200 FG A QUADRETTI</t>
  </si>
  <si>
    <t>MATITE</t>
  </si>
  <si>
    <t>RISMA CARTA PROTOCOLLO 200 FG A RIGHE</t>
  </si>
  <si>
    <t>SCOPA</t>
  </si>
  <si>
    <t>CUCITRICE PICCOLA PUNTI 6 MM</t>
  </si>
  <si>
    <t>DESCRIZIONE PUNTUALE DEL MATERIALE OFFERTO DALLA DITTA INTERPELLATA con indicazione delle caratteristiche tecniche, del nome del prodotto, del produttore e quanto altro per identificazione puntuale dell' offerta</t>
  </si>
  <si>
    <t>prezzo unitario al netto dell' IVA</t>
  </si>
  <si>
    <t>LAVAGNA MAGNETICA BIANCA 90X120 ACCIAIO LACCATO</t>
  </si>
  <si>
    <t>CARTONCINO LISCIO 70X100 g200 FABRIANO ff 10 VARI COLORI</t>
  </si>
  <si>
    <t>CARTONCINO LISCIO 70X100 g200 FABRIANO ff 10 BIANCO</t>
  </si>
  <si>
    <t>ALBUM DA DISEGNO 33X48 LISCIO FABRIANO g 110 -ff 12</t>
  </si>
  <si>
    <t>CARTA CALLIGRAPHY NATURALE f.to 21X29,7 g 90 ff 50</t>
  </si>
  <si>
    <t>PILE MEZZA TORCIA DURACELL conf. 1X2 pz</t>
  </si>
  <si>
    <t>PILE STILO AA  DURACELL PLUS conf. 1X4 pz</t>
  </si>
  <si>
    <t>PILE MINISTILO AAA  DURACELL PLUS conf. 1X4 pz</t>
  </si>
  <si>
    <t>CIMOSA PER LAVAGNE MAGNETICHE cm 5,5X16</t>
  </si>
  <si>
    <t>LIQUIDO DETERGENTE NOBO 150ML PER LAVAGNE MAGNETICHE</t>
  </si>
  <si>
    <t>ETICHETTATRICE LABEL MANAGER 160 2 RIGHE DI STAMPA</t>
  </si>
  <si>
    <t>COLLA STICK UHU gr 40</t>
  </si>
  <si>
    <t>COLLA VINAVIL gr 250</t>
  </si>
  <si>
    <t>ELASTICI GOMMA misura grande 1kg</t>
  </si>
  <si>
    <t>ELASTICI GOMMA misura piccola 1kg</t>
  </si>
  <si>
    <t>PENNA NERA BIC</t>
  </si>
  <si>
    <t>BUSTE TRASPARENTI  PERFORATE  35X50 ff 10</t>
  </si>
  <si>
    <t>SCATOLA  ARCHIVIO  IN LEGNO CHIUSURA 2 BOTTONI 45X32X10</t>
  </si>
  <si>
    <t>PENNA PILOT G1 INCHIOSTRO GEL COLOR NERO</t>
  </si>
  <si>
    <t>PENNARELLO EDDING 4095 PER VETRO P.TONDA COLOR NERO</t>
  </si>
  <si>
    <t xml:space="preserve">TEMPERAMATITE IN PLASTICA 2 FORI </t>
  </si>
  <si>
    <t>GOMMA IN PLASTICA MORBIDA BIANCA PER MATITA 20PZ</t>
  </si>
  <si>
    <t xml:space="preserve">CUCITRICE A ALTI SPESSORI PUNTO 23  </t>
  </si>
  <si>
    <t>NASTRO ADESIVO GRANDE TRASPARENTE 50X66</t>
  </si>
  <si>
    <t>Nastro ADESIVO AVANA PER IMBALLAGGIO  50X66</t>
  </si>
  <si>
    <t>PENNARELLI PER LAVAGNA HI-TEXT 580 LAVAGNA P.TONDA COLOR NERO</t>
  </si>
  <si>
    <t xml:space="preserve">PENNARELLI  GESSO </t>
  </si>
  <si>
    <t>PEN DRIVE USB GB 32</t>
  </si>
  <si>
    <t>FERMAGLI CONF. 100 PZ. N.3</t>
  </si>
  <si>
    <t>FERMAGLI CONF. 100 PZ. N.6</t>
  </si>
  <si>
    <t>PUNTI METALLICI PER CUCITRICE ALTI SPESSORI PUNTO 23  1000 PZ.</t>
  </si>
  <si>
    <t>LEVAPUNTI PER OGNI TIPO DI PUNTO</t>
  </si>
  <si>
    <t>EVIDENZIATORE TRATTO VIDEO  COLORI ASSORTITI 6PZ</t>
  </si>
  <si>
    <t>CORRETTORE A PENNELLO 20ML</t>
  </si>
  <si>
    <t>FORBICI CON IMPUGNATURA IN PLASTICA</t>
  </si>
  <si>
    <t>PEBNNARELLI NERI INDELEBILI  12PZ</t>
  </si>
  <si>
    <t>CARTA PER PACCHI IN FOGLI COLORE AVANA 90X115 PZ 50</t>
  </si>
  <si>
    <t>CARTA A3 ff500</t>
  </si>
  <si>
    <t>CARTA A4 ff 500</t>
  </si>
  <si>
    <t>ETICHETTE DYMO NASTRI D1 NERO/BIANCO F.TO 12X7</t>
  </si>
  <si>
    <t>ETICHETTE DYMO NASTRI D1 NERO/GIALLO F.TO 12X7</t>
  </si>
  <si>
    <t>ETICHETTATRICE DYMO LABEL WRITER 450-51 ETICHETTE AL MIN</t>
  </si>
  <si>
    <t>ETICHETTE PER STAMPANTI DYMO LABEL WRITER 25X54 BIANCO</t>
  </si>
  <si>
    <t>FALDONE ARCHIVIO CON LEGACCI DORSO 12</t>
  </si>
  <si>
    <t>FALDONE ARCHIVIO CON LEGACCI DORSO 8</t>
  </si>
  <si>
    <t>CARTA IGIENICA INTERCALATA V ff 250 2 VELI 250X36.</t>
  </si>
  <si>
    <t>ASCIUGAMANI INTERCALATI a V 24X20,5</t>
  </si>
  <si>
    <t>MANICO LEGNO 1,50 MT VERNICIATO A VITE</t>
  </si>
  <si>
    <t>DETERSIVO PER PAVIMENTI SANIFORM 5KG</t>
  </si>
  <si>
    <t>PIUMINO ELETTROSTATICO 60CM</t>
  </si>
  <si>
    <t>PANNO PER POLVERE IN MICROFIBRA 40X38 - PZ3</t>
  </si>
  <si>
    <t xml:space="preserve">MOCIO IN COTONE </t>
  </si>
  <si>
    <t>BOBINA 800 STRAPPI 2V - PZ 2</t>
  </si>
  <si>
    <t>SCOPA  COMPLETA A FORBICE  F.TO cm 100</t>
  </si>
  <si>
    <t>RICAMBIO COTONE  PZ 2 F.TO cm 100</t>
  </si>
  <si>
    <t>RICAMBIO  PER SCOPE RACCOGLIPOLVERE 80 CM</t>
  </si>
  <si>
    <t>SACCHI PER LA SPAZZATURA TRASPARENTI ,GRANDI, RESISTENTI  90X110 PZ 100</t>
  </si>
  <si>
    <t>SACCHI PER LA SPAZZATURA PICCOLI RESISTENTI 55X65-  15PZ</t>
  </si>
  <si>
    <t xml:space="preserve">SGRASSATORE ULTRA 750ML </t>
  </si>
  <si>
    <t xml:space="preserve">CONF. GUANTI  MONOUSO MISURA M-L </t>
  </si>
  <si>
    <t xml:space="preserve"> WC NET GEL  700ML</t>
  </si>
  <si>
    <t xml:space="preserve">GUANTI IN LATTICE RIUTILIZZABILI NO FELPATO </t>
  </si>
  <si>
    <t>BASE ASTA TOTALE SENZA IVA</t>
  </si>
  <si>
    <t>QUANTITA' RICHIESTE</t>
  </si>
  <si>
    <t>ANNOTAZIONI DELLA DITTA OFFERENTE</t>
  </si>
  <si>
    <t>PREZZO TOTALE OFFERTO SENZA IVA</t>
  </si>
  <si>
    <t>prezzo unitario SENZA IVA offerto dalla Ditta invitata</t>
  </si>
  <si>
    <t>PREZZO TOTALE A BASE ASTA SENZA IVA</t>
  </si>
  <si>
    <t>DESCRIZIONE PUNTUALE DEL MATERIALE OFFERTO DALLA DITTA INTERPELLATA (DA COMPLETARE A CURA DELLA DITTA OFFERENTE)</t>
  </si>
  <si>
    <t>TOTALI</t>
  </si>
  <si>
    <t>PREZZO UNITARIO SENZA IVA</t>
  </si>
  <si>
    <t>PREZZO UNITARIO OFFERTO SENZA IVA</t>
  </si>
  <si>
    <t>VALORE OFFERTA SENZA IVA</t>
  </si>
  <si>
    <t>QUANTITA' OFFERTE (SPECIFICARE SOLO SE LA VENDITA AVVIENE PER LOTTI MINIMI CHE DIFFERISCONO DALLE QUANTITA' RICHIESTE)</t>
  </si>
  <si>
    <t>descrizione del bene come da scheda magazzino Axios CIG: ZE63544CD6</t>
  </si>
  <si>
    <t>descrizione del bene come da scheda magazzino Axios - CIG: Z163544CA9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</si>
</sst>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/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0"/>
  <sheetViews>
    <sheetView tabSelected="1" workbookViewId="0">
      <selection activeCell="B15" sqref="B15"/>
    </sheetView>
  </sheetViews>
  <sheetFormatPr defaultRowHeight="15" x14ac:dyDescent="0.25"/>
  <cols>
    <col min="1" max="1" width="71.28515625" style="2" customWidth="1"/>
    <col min="2" max="2" width="44.28515625" style="2" customWidth="1"/>
    <col min="3" max="8" width="24.7109375" style="2" customWidth="1"/>
    <col min="9" max="9" width="26.28515625" customWidth="1"/>
  </cols>
  <sheetData>
    <row r="1" spans="1:9" s="4" customFormat="1" ht="90" x14ac:dyDescent="0.25">
      <c r="A1" s="1" t="s">
        <v>83</v>
      </c>
      <c r="B1" s="6" t="s">
        <v>7</v>
      </c>
      <c r="C1" s="1" t="s">
        <v>72</v>
      </c>
      <c r="D1" s="1" t="s">
        <v>79</v>
      </c>
      <c r="E1" s="1" t="s">
        <v>71</v>
      </c>
      <c r="F1" s="6" t="s">
        <v>82</v>
      </c>
      <c r="G1" s="6" t="s">
        <v>80</v>
      </c>
      <c r="H1" s="1" t="s">
        <v>81</v>
      </c>
      <c r="I1" s="6" t="s">
        <v>73</v>
      </c>
    </row>
    <row r="2" spans="1:9" x14ac:dyDescent="0.25">
      <c r="A2" s="3" t="s">
        <v>69</v>
      </c>
      <c r="B2" s="7"/>
      <c r="C2" s="3">
        <v>30</v>
      </c>
      <c r="D2" s="3">
        <v>2.5</v>
      </c>
      <c r="E2" s="3">
        <f>C2*D2</f>
        <v>75</v>
      </c>
      <c r="F2" s="7">
        <v>30</v>
      </c>
      <c r="G2" s="7"/>
      <c r="H2" s="1">
        <f>F2*G2</f>
        <v>0</v>
      </c>
      <c r="I2" s="8"/>
    </row>
    <row r="3" spans="1:9" x14ac:dyDescent="0.25">
      <c r="A3" s="3" t="s">
        <v>54</v>
      </c>
      <c r="B3" s="7"/>
      <c r="C3" s="3">
        <v>10</v>
      </c>
      <c r="D3" s="3">
        <v>0.64</v>
      </c>
      <c r="E3" s="3">
        <f t="shared" ref="E3:E19" si="0">C3*D3</f>
        <v>6.4</v>
      </c>
      <c r="F3" s="7">
        <v>10</v>
      </c>
      <c r="G3" s="7"/>
      <c r="H3" s="1">
        <f t="shared" ref="H3:H19" si="1">F3*G3</f>
        <v>0</v>
      </c>
      <c r="I3" s="8"/>
    </row>
    <row r="4" spans="1:9" x14ac:dyDescent="0.25">
      <c r="A4" s="3" t="s">
        <v>55</v>
      </c>
      <c r="B4" s="7"/>
      <c r="C4" s="3">
        <v>10</v>
      </c>
      <c r="D4" s="3">
        <v>0.88</v>
      </c>
      <c r="E4" s="3">
        <f t="shared" si="0"/>
        <v>8.8000000000000007</v>
      </c>
      <c r="F4" s="7">
        <v>10</v>
      </c>
      <c r="G4" s="7"/>
      <c r="H4" s="1">
        <f t="shared" si="1"/>
        <v>0</v>
      </c>
      <c r="I4" s="8"/>
    </row>
    <row r="5" spans="1:9" x14ac:dyDescent="0.25">
      <c r="A5" s="3" t="s">
        <v>68</v>
      </c>
      <c r="B5" s="7"/>
      <c r="C5" s="3">
        <v>20</v>
      </c>
      <c r="D5" s="3">
        <v>8.8000000000000007</v>
      </c>
      <c r="E5" s="3">
        <f t="shared" si="0"/>
        <v>176</v>
      </c>
      <c r="F5" s="7">
        <v>20</v>
      </c>
      <c r="G5" s="7"/>
      <c r="H5" s="1">
        <f t="shared" si="1"/>
        <v>0</v>
      </c>
      <c r="I5" s="8"/>
    </row>
    <row r="6" spans="1:9" x14ac:dyDescent="0.25">
      <c r="A6" s="3" t="s">
        <v>58</v>
      </c>
      <c r="B6" s="7"/>
      <c r="C6" s="3">
        <v>30</v>
      </c>
      <c r="D6" s="3">
        <v>2.38</v>
      </c>
      <c r="E6" s="3">
        <f t="shared" si="0"/>
        <v>71.399999999999991</v>
      </c>
      <c r="F6" s="7">
        <v>30</v>
      </c>
      <c r="G6" s="7"/>
      <c r="H6" s="1">
        <f t="shared" si="1"/>
        <v>0</v>
      </c>
      <c r="I6" s="8"/>
    </row>
    <row r="7" spans="1:9" x14ac:dyDescent="0.25">
      <c r="A7" s="3" t="s">
        <v>57</v>
      </c>
      <c r="B7" s="7"/>
      <c r="C7" s="3">
        <v>20</v>
      </c>
      <c r="D7" s="3">
        <v>11.48</v>
      </c>
      <c r="E7" s="3">
        <f t="shared" si="0"/>
        <v>229.60000000000002</v>
      </c>
      <c r="F7" s="7">
        <v>20</v>
      </c>
      <c r="G7" s="7"/>
      <c r="H7" s="1">
        <f t="shared" si="1"/>
        <v>0</v>
      </c>
      <c r="I7" s="8"/>
    </row>
    <row r="8" spans="1:9" x14ac:dyDescent="0.25">
      <c r="A8" s="3" t="s">
        <v>70</v>
      </c>
      <c r="B8" s="7"/>
      <c r="C8" s="3">
        <v>50</v>
      </c>
      <c r="D8" s="3">
        <v>0.87</v>
      </c>
      <c r="E8" s="3">
        <f t="shared" si="0"/>
        <v>43.5</v>
      </c>
      <c r="F8" s="7">
        <v>50</v>
      </c>
      <c r="G8" s="7"/>
      <c r="H8" s="1">
        <f t="shared" si="1"/>
        <v>0</v>
      </c>
      <c r="I8" s="8"/>
    </row>
    <row r="9" spans="1:9" x14ac:dyDescent="0.25">
      <c r="A9" s="3" t="s">
        <v>56</v>
      </c>
      <c r="B9" s="7"/>
      <c r="C9" s="3">
        <v>20</v>
      </c>
      <c r="D9" s="3">
        <v>3.17</v>
      </c>
      <c r="E9" s="3">
        <f t="shared" si="0"/>
        <v>63.4</v>
      </c>
      <c r="F9" s="7">
        <v>20</v>
      </c>
      <c r="G9" s="7"/>
      <c r="H9" s="1">
        <f t="shared" si="1"/>
        <v>0</v>
      </c>
      <c r="I9" s="8"/>
    </row>
    <row r="10" spans="1:9" x14ac:dyDescent="0.25">
      <c r="A10" s="3" t="s">
        <v>60</v>
      </c>
      <c r="B10" s="7"/>
      <c r="C10" s="3">
        <v>50</v>
      </c>
      <c r="D10" s="3">
        <v>2.82</v>
      </c>
      <c r="E10" s="3">
        <f t="shared" si="0"/>
        <v>141</v>
      </c>
      <c r="F10" s="7">
        <v>50</v>
      </c>
      <c r="G10" s="7"/>
      <c r="H10" s="1">
        <f t="shared" si="1"/>
        <v>0</v>
      </c>
      <c r="I10" s="8"/>
    </row>
    <row r="11" spans="1:9" x14ac:dyDescent="0.25">
      <c r="A11" s="3" t="s">
        <v>62</v>
      </c>
      <c r="B11" s="7"/>
      <c r="C11" s="3">
        <v>1</v>
      </c>
      <c r="D11" s="3">
        <v>61.97</v>
      </c>
      <c r="E11" s="3">
        <f t="shared" si="0"/>
        <v>61.97</v>
      </c>
      <c r="F11" s="7">
        <v>1</v>
      </c>
      <c r="G11" s="7"/>
      <c r="H11" s="1">
        <f t="shared" si="1"/>
        <v>0</v>
      </c>
      <c r="I11" s="8"/>
    </row>
    <row r="12" spans="1:9" x14ac:dyDescent="0.25">
      <c r="A12" s="3" t="s">
        <v>63</v>
      </c>
      <c r="B12" s="7"/>
      <c r="C12" s="3">
        <v>5</v>
      </c>
      <c r="D12" s="3">
        <v>18.36</v>
      </c>
      <c r="E12" s="3">
        <f t="shared" si="0"/>
        <v>91.8</v>
      </c>
      <c r="F12" s="7">
        <v>5</v>
      </c>
      <c r="G12" s="7"/>
      <c r="H12" s="1">
        <f t="shared" si="1"/>
        <v>0</v>
      </c>
      <c r="I12" s="8"/>
    </row>
    <row r="13" spans="1:9" x14ac:dyDescent="0.25">
      <c r="A13" s="3" t="s">
        <v>64</v>
      </c>
      <c r="B13" s="7"/>
      <c r="C13" s="3">
        <v>20</v>
      </c>
      <c r="D13" s="3">
        <v>5.2</v>
      </c>
      <c r="E13" s="3">
        <f t="shared" si="0"/>
        <v>104</v>
      </c>
      <c r="F13" s="7">
        <v>20</v>
      </c>
      <c r="G13" s="7"/>
      <c r="H13" s="1">
        <f t="shared" si="1"/>
        <v>0</v>
      </c>
      <c r="I13" s="8"/>
    </row>
    <row r="14" spans="1:9" x14ac:dyDescent="0.25">
      <c r="A14" s="3" t="s">
        <v>59</v>
      </c>
      <c r="B14" s="7"/>
      <c r="C14" s="3">
        <v>30</v>
      </c>
      <c r="D14" s="3">
        <v>3.19</v>
      </c>
      <c r="E14" s="3">
        <f t="shared" si="0"/>
        <v>95.7</v>
      </c>
      <c r="F14" s="7">
        <v>30</v>
      </c>
      <c r="G14" s="7"/>
      <c r="H14" s="1">
        <f t="shared" si="1"/>
        <v>0</v>
      </c>
      <c r="I14" s="8"/>
    </row>
    <row r="15" spans="1:9" x14ac:dyDescent="0.25">
      <c r="A15" s="3" t="s">
        <v>67</v>
      </c>
      <c r="B15" s="7"/>
      <c r="C15" s="3">
        <v>50</v>
      </c>
      <c r="D15" s="3">
        <v>2.76</v>
      </c>
      <c r="E15" s="3">
        <f t="shared" si="0"/>
        <v>138</v>
      </c>
      <c r="F15" s="7">
        <v>50</v>
      </c>
      <c r="G15" s="7"/>
      <c r="H15" s="1">
        <f t="shared" si="1"/>
        <v>0</v>
      </c>
      <c r="I15" s="8"/>
    </row>
    <row r="16" spans="1:9" x14ac:dyDescent="0.25">
      <c r="A16" s="3" t="s">
        <v>61</v>
      </c>
      <c r="B16" s="7"/>
      <c r="C16" s="3">
        <v>10</v>
      </c>
      <c r="D16" s="3">
        <v>14.63</v>
      </c>
      <c r="E16" s="3">
        <f t="shared" si="0"/>
        <v>146.30000000000001</v>
      </c>
      <c r="F16" s="7">
        <v>10</v>
      </c>
      <c r="G16" s="7"/>
      <c r="H16" s="1">
        <f t="shared" si="1"/>
        <v>0</v>
      </c>
      <c r="I16" s="8"/>
    </row>
    <row r="17" spans="1:9" x14ac:dyDescent="0.25">
      <c r="A17" s="3" t="s">
        <v>65</v>
      </c>
      <c r="B17" s="7"/>
      <c r="C17" s="3">
        <v>3</v>
      </c>
      <c r="D17" s="3">
        <v>67.69</v>
      </c>
      <c r="E17" s="3">
        <f t="shared" si="0"/>
        <v>203.07</v>
      </c>
      <c r="F17" s="7">
        <v>3</v>
      </c>
      <c r="G17" s="7"/>
      <c r="H17" s="1">
        <f t="shared" si="1"/>
        <v>0</v>
      </c>
      <c r="I17" s="8"/>
    </row>
    <row r="18" spans="1:9" x14ac:dyDescent="0.25">
      <c r="A18" s="3" t="s">
        <v>66</v>
      </c>
      <c r="B18" s="7"/>
      <c r="C18" s="3">
        <v>30</v>
      </c>
      <c r="D18" s="3">
        <v>2.59</v>
      </c>
      <c r="E18" s="3">
        <f t="shared" si="0"/>
        <v>77.699999999999989</v>
      </c>
      <c r="F18" s="7">
        <v>30</v>
      </c>
      <c r="G18" s="7"/>
      <c r="H18" s="1">
        <f t="shared" si="1"/>
        <v>0</v>
      </c>
      <c r="I18" s="8"/>
    </row>
    <row r="19" spans="1:9" x14ac:dyDescent="0.25">
      <c r="A19" s="3" t="s">
        <v>5</v>
      </c>
      <c r="B19" s="7"/>
      <c r="C19" s="3">
        <v>20</v>
      </c>
      <c r="D19" s="3">
        <v>1.18</v>
      </c>
      <c r="E19" s="3">
        <f t="shared" si="0"/>
        <v>23.599999999999998</v>
      </c>
      <c r="F19" s="7">
        <v>20</v>
      </c>
      <c r="G19" s="7"/>
      <c r="H19" s="1">
        <f t="shared" si="1"/>
        <v>0</v>
      </c>
      <c r="I19" s="8"/>
    </row>
    <row r="20" spans="1:9" x14ac:dyDescent="0.25">
      <c r="A20" s="2" t="s">
        <v>78</v>
      </c>
      <c r="E20" s="5">
        <f>SUM(E2:E19)</f>
        <v>1757.2399999999998</v>
      </c>
      <c r="F20" s="5"/>
      <c r="G20" s="5">
        <f t="shared" ref="F20:G20" si="2">SUM(G2:G19)</f>
        <v>0</v>
      </c>
      <c r="H20" s="2">
        <f t="shared" ref="H20" si="3">SUM(H2:H19)</f>
        <v>0</v>
      </c>
    </row>
  </sheetData>
  <autoFilter ref="A1:I1" xr:uid="{00000000-0001-0000-0000-000000000000}"/>
  <pageMargins left="0.70866141732283472" right="0.70866141732283472" top="0.74803149606299213" bottom="0.74803149606299213" header="0.31496062992125984" footer="0.31496062992125984"/>
  <pageSetup paperSize="9" scale="4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53"/>
  <sheetViews>
    <sheetView topLeftCell="A7" workbookViewId="0">
      <selection activeCell="B25" sqref="B25"/>
    </sheetView>
  </sheetViews>
  <sheetFormatPr defaultRowHeight="15" x14ac:dyDescent="0.25"/>
  <cols>
    <col min="1" max="1" width="65.7109375" style="2" customWidth="1"/>
    <col min="2" max="2" width="44.28515625" style="2" customWidth="1"/>
    <col min="3" max="8" width="24.7109375" style="2" customWidth="1"/>
    <col min="9" max="9" width="32.28515625" customWidth="1"/>
  </cols>
  <sheetData>
    <row r="1" spans="1:9" s="4" customFormat="1" ht="90" x14ac:dyDescent="0.25">
      <c r="A1" s="1" t="s">
        <v>84</v>
      </c>
      <c r="B1" s="6" t="s">
        <v>77</v>
      </c>
      <c r="C1" s="1" t="s">
        <v>72</v>
      </c>
      <c r="D1" s="1" t="s">
        <v>8</v>
      </c>
      <c r="E1" s="1" t="s">
        <v>76</v>
      </c>
      <c r="F1" s="6" t="s">
        <v>82</v>
      </c>
      <c r="G1" s="6" t="s">
        <v>75</v>
      </c>
      <c r="H1" s="1" t="s">
        <v>74</v>
      </c>
      <c r="I1" s="6" t="s">
        <v>73</v>
      </c>
    </row>
    <row r="2" spans="1:9" x14ac:dyDescent="0.25">
      <c r="A2" s="3" t="s">
        <v>46</v>
      </c>
      <c r="B2" s="7"/>
      <c r="C2" s="3">
        <v>0</v>
      </c>
      <c r="D2" s="3">
        <v>6.91</v>
      </c>
      <c r="E2" s="3">
        <f>C2*D2</f>
        <v>0</v>
      </c>
      <c r="F2" s="7">
        <v>0</v>
      </c>
      <c r="G2" s="6"/>
      <c r="H2" s="1">
        <f>F2*G2</f>
        <v>0</v>
      </c>
      <c r="I2" s="8"/>
    </row>
    <row r="3" spans="1:9" x14ac:dyDescent="0.25">
      <c r="A3" s="3" t="s">
        <v>47</v>
      </c>
      <c r="B3" s="7"/>
      <c r="C3" s="3">
        <v>0</v>
      </c>
      <c r="D3" s="3">
        <v>3.2</v>
      </c>
      <c r="E3" s="3">
        <f t="shared" ref="E3:E52" si="0">C3*D3</f>
        <v>0</v>
      </c>
      <c r="F3" s="7">
        <v>0</v>
      </c>
      <c r="G3" s="6"/>
      <c r="H3" s="1">
        <f t="shared" ref="H3:H52" si="1">F3*G3</f>
        <v>0</v>
      </c>
      <c r="I3" s="8"/>
    </row>
    <row r="4" spans="1:9" ht="17.25" customHeight="1" x14ac:dyDescent="0.25">
      <c r="A4" s="3" t="s">
        <v>44</v>
      </c>
      <c r="B4" s="7"/>
      <c r="C4" s="3">
        <v>3</v>
      </c>
      <c r="D4" s="3">
        <v>4.7699999999999996</v>
      </c>
      <c r="E4" s="3">
        <f t="shared" si="0"/>
        <v>14.309999999999999</v>
      </c>
      <c r="F4" s="7">
        <v>3</v>
      </c>
      <c r="G4" s="6"/>
      <c r="H4" s="1">
        <f t="shared" si="1"/>
        <v>0</v>
      </c>
      <c r="I4" s="8"/>
    </row>
    <row r="5" spans="1:9" ht="20.25" customHeight="1" x14ac:dyDescent="0.25">
      <c r="A5" s="3" t="s">
        <v>45</v>
      </c>
      <c r="B5" s="7"/>
      <c r="C5" s="3">
        <v>2</v>
      </c>
      <c r="D5" s="3">
        <v>42.39</v>
      </c>
      <c r="E5" s="3">
        <f t="shared" si="0"/>
        <v>84.78</v>
      </c>
      <c r="F5" s="7">
        <v>2</v>
      </c>
      <c r="G5" s="6"/>
      <c r="H5" s="1">
        <f t="shared" si="1"/>
        <v>0</v>
      </c>
      <c r="I5" s="8"/>
    </row>
    <row r="6" spans="1:9" x14ac:dyDescent="0.25">
      <c r="A6" s="3" t="s">
        <v>43</v>
      </c>
      <c r="B6" s="7"/>
      <c r="C6" s="3">
        <v>30</v>
      </c>
      <c r="D6" s="3">
        <v>1.07</v>
      </c>
      <c r="E6" s="3">
        <f t="shared" si="0"/>
        <v>32.1</v>
      </c>
      <c r="F6" s="7">
        <v>30</v>
      </c>
      <c r="G6" s="6"/>
      <c r="H6" s="1">
        <f t="shared" si="1"/>
        <v>0</v>
      </c>
      <c r="I6" s="8"/>
    </row>
    <row r="7" spans="1:9" x14ac:dyDescent="0.25">
      <c r="A7" s="3" t="s">
        <v>42</v>
      </c>
      <c r="B7" s="7"/>
      <c r="C7" s="3">
        <v>20</v>
      </c>
      <c r="D7" s="3">
        <v>0.5</v>
      </c>
      <c r="E7" s="3">
        <f t="shared" si="0"/>
        <v>10</v>
      </c>
      <c r="F7" s="7">
        <v>20</v>
      </c>
      <c r="G7" s="6"/>
      <c r="H7" s="1">
        <f t="shared" si="1"/>
        <v>0</v>
      </c>
      <c r="I7" s="8"/>
    </row>
    <row r="8" spans="1:9" x14ac:dyDescent="0.25">
      <c r="A8" s="3" t="s">
        <v>40</v>
      </c>
      <c r="B8" s="7"/>
      <c r="C8" s="3">
        <v>20</v>
      </c>
      <c r="D8" s="3">
        <v>6.05</v>
      </c>
      <c r="E8" s="3">
        <f t="shared" si="0"/>
        <v>121</v>
      </c>
      <c r="F8" s="7">
        <v>20</v>
      </c>
      <c r="G8" s="6"/>
      <c r="H8" s="1">
        <f t="shared" si="1"/>
        <v>0</v>
      </c>
      <c r="I8" s="8"/>
    </row>
    <row r="9" spans="1:9" x14ac:dyDescent="0.25">
      <c r="A9" s="3" t="s">
        <v>9</v>
      </c>
      <c r="B9" s="7"/>
      <c r="C9" s="3">
        <v>5</v>
      </c>
      <c r="D9" s="3">
        <v>42.4</v>
      </c>
      <c r="E9" s="3">
        <f t="shared" si="0"/>
        <v>212</v>
      </c>
      <c r="F9" s="7">
        <v>5</v>
      </c>
      <c r="G9" s="6"/>
      <c r="H9" s="1">
        <f t="shared" si="1"/>
        <v>0</v>
      </c>
      <c r="I9" s="8"/>
    </row>
    <row r="10" spans="1:9" x14ac:dyDescent="0.25">
      <c r="A10" s="3" t="s">
        <v>52</v>
      </c>
      <c r="B10" s="7"/>
      <c r="C10" s="3">
        <v>50</v>
      </c>
      <c r="D10" s="3">
        <v>0.73</v>
      </c>
      <c r="E10" s="3">
        <f t="shared" si="0"/>
        <v>36.5</v>
      </c>
      <c r="F10" s="7">
        <v>50</v>
      </c>
      <c r="G10" s="6"/>
      <c r="H10" s="1">
        <f t="shared" si="1"/>
        <v>0</v>
      </c>
      <c r="I10" s="8"/>
    </row>
    <row r="11" spans="1:9" x14ac:dyDescent="0.25">
      <c r="A11" s="3" t="s">
        <v>53</v>
      </c>
      <c r="B11" s="7"/>
      <c r="C11" s="3">
        <v>50</v>
      </c>
      <c r="D11" s="3">
        <v>0.73</v>
      </c>
      <c r="E11" s="3">
        <f t="shared" si="0"/>
        <v>36.5</v>
      </c>
      <c r="F11" s="7">
        <v>50</v>
      </c>
      <c r="G11" s="6"/>
      <c r="H11" s="1">
        <f t="shared" si="1"/>
        <v>0</v>
      </c>
      <c r="I11" s="8"/>
    </row>
    <row r="12" spans="1:9" x14ac:dyDescent="0.25">
      <c r="A12" s="3" t="s">
        <v>21</v>
      </c>
      <c r="B12" s="7"/>
      <c r="C12" s="3">
        <v>20</v>
      </c>
      <c r="D12" s="3">
        <v>2.39</v>
      </c>
      <c r="E12" s="3">
        <f t="shared" si="0"/>
        <v>47.800000000000004</v>
      </c>
      <c r="F12" s="7">
        <v>20</v>
      </c>
      <c r="G12" s="6"/>
      <c r="H12" s="1">
        <f t="shared" si="1"/>
        <v>0</v>
      </c>
      <c r="I12" s="8"/>
    </row>
    <row r="13" spans="1:9" x14ac:dyDescent="0.25">
      <c r="A13" s="3" t="s">
        <v>20</v>
      </c>
      <c r="B13" s="7"/>
      <c r="C13" s="3">
        <v>20</v>
      </c>
      <c r="D13" s="3">
        <v>1.64</v>
      </c>
      <c r="E13" s="3">
        <f t="shared" si="0"/>
        <v>32.799999999999997</v>
      </c>
      <c r="F13" s="7">
        <v>20</v>
      </c>
      <c r="G13" s="6"/>
      <c r="H13" s="1">
        <f t="shared" si="1"/>
        <v>0</v>
      </c>
      <c r="I13" s="8"/>
    </row>
    <row r="14" spans="1:9" x14ac:dyDescent="0.25">
      <c r="A14" s="3" t="s">
        <v>0</v>
      </c>
      <c r="B14" s="7"/>
      <c r="C14" s="3">
        <v>20</v>
      </c>
      <c r="D14" s="3">
        <v>0.61</v>
      </c>
      <c r="E14" s="3">
        <f t="shared" si="0"/>
        <v>12.2</v>
      </c>
      <c r="F14" s="7">
        <v>20</v>
      </c>
      <c r="G14" s="6"/>
      <c r="H14" s="1">
        <f t="shared" si="1"/>
        <v>0</v>
      </c>
      <c r="I14" s="8"/>
    </row>
    <row r="15" spans="1:9" x14ac:dyDescent="0.25">
      <c r="A15" s="3" t="s">
        <v>31</v>
      </c>
      <c r="B15" s="7"/>
      <c r="C15" s="3">
        <v>5</v>
      </c>
      <c r="D15" s="3">
        <v>18.45</v>
      </c>
      <c r="E15" s="3">
        <f t="shared" si="0"/>
        <v>92.25</v>
      </c>
      <c r="F15" s="7">
        <v>5</v>
      </c>
      <c r="G15" s="6"/>
      <c r="H15" s="1">
        <f t="shared" si="1"/>
        <v>0</v>
      </c>
      <c r="I15" s="8"/>
    </row>
    <row r="16" spans="1:9" x14ac:dyDescent="0.25">
      <c r="A16" s="3" t="s">
        <v>6</v>
      </c>
      <c r="B16" s="7"/>
      <c r="C16" s="3">
        <v>20</v>
      </c>
      <c r="D16" s="3">
        <v>21</v>
      </c>
      <c r="E16" s="3">
        <f t="shared" si="0"/>
        <v>420</v>
      </c>
      <c r="F16" s="7">
        <v>20</v>
      </c>
      <c r="G16" s="6"/>
      <c r="H16" s="1">
        <f t="shared" si="1"/>
        <v>0</v>
      </c>
      <c r="I16" s="8"/>
    </row>
    <row r="17" spans="1:9" x14ac:dyDescent="0.25">
      <c r="A17" s="3" t="s">
        <v>22</v>
      </c>
      <c r="B17" s="7"/>
      <c r="C17" s="3">
        <v>1</v>
      </c>
      <c r="D17" s="3">
        <v>3.73</v>
      </c>
      <c r="E17" s="3">
        <f t="shared" si="0"/>
        <v>3.73</v>
      </c>
      <c r="F17" s="7">
        <v>1</v>
      </c>
      <c r="G17" s="6"/>
      <c r="H17" s="1">
        <f t="shared" si="1"/>
        <v>0</v>
      </c>
      <c r="I17" s="8"/>
    </row>
    <row r="18" spans="1:9" x14ac:dyDescent="0.25">
      <c r="A18" s="3" t="s">
        <v>23</v>
      </c>
      <c r="B18" s="7"/>
      <c r="C18" s="3">
        <v>1</v>
      </c>
      <c r="D18" s="3">
        <v>3.73</v>
      </c>
      <c r="E18" s="3">
        <f t="shared" si="0"/>
        <v>3.73</v>
      </c>
      <c r="F18" s="7">
        <v>1</v>
      </c>
      <c r="G18" s="6"/>
      <c r="H18" s="1">
        <f t="shared" si="1"/>
        <v>0</v>
      </c>
      <c r="I18" s="8"/>
    </row>
    <row r="19" spans="1:9" x14ac:dyDescent="0.25">
      <c r="A19" s="3" t="s">
        <v>41</v>
      </c>
      <c r="B19" s="7"/>
      <c r="C19" s="3">
        <v>5</v>
      </c>
      <c r="D19" s="3">
        <v>2.99</v>
      </c>
      <c r="E19" s="3">
        <f t="shared" si="0"/>
        <v>14.950000000000001</v>
      </c>
      <c r="F19" s="7">
        <v>5</v>
      </c>
      <c r="G19" s="6"/>
      <c r="H19" s="1">
        <f t="shared" si="1"/>
        <v>0</v>
      </c>
      <c r="I19" s="8"/>
    </row>
    <row r="20" spans="1:9" x14ac:dyDescent="0.25">
      <c r="A20" s="3" t="s">
        <v>37</v>
      </c>
      <c r="B20" s="7"/>
      <c r="C20" s="3">
        <v>10</v>
      </c>
      <c r="D20" s="3">
        <v>0.28999999999999998</v>
      </c>
      <c r="E20" s="3">
        <f t="shared" si="0"/>
        <v>2.9</v>
      </c>
      <c r="F20" s="7">
        <v>10</v>
      </c>
      <c r="G20" s="6"/>
      <c r="H20" s="1">
        <f t="shared" si="1"/>
        <v>0</v>
      </c>
      <c r="I20" s="8"/>
    </row>
    <row r="21" spans="1:9" x14ac:dyDescent="0.25">
      <c r="A21" s="3" t="s">
        <v>38</v>
      </c>
      <c r="B21" s="7"/>
      <c r="C21" s="3">
        <v>10</v>
      </c>
      <c r="D21" s="3">
        <v>0.89</v>
      </c>
      <c r="E21" s="3">
        <f t="shared" si="0"/>
        <v>8.9</v>
      </c>
      <c r="F21" s="7">
        <v>10</v>
      </c>
      <c r="G21" s="6"/>
      <c r="H21" s="1">
        <f t="shared" si="1"/>
        <v>0</v>
      </c>
      <c r="I21" s="8"/>
    </row>
    <row r="22" spans="1:9" x14ac:dyDescent="0.25">
      <c r="A22" s="3" t="s">
        <v>36</v>
      </c>
      <c r="B22" s="7"/>
      <c r="C22" s="3">
        <v>20</v>
      </c>
      <c r="D22" s="3">
        <v>8.4</v>
      </c>
      <c r="E22" s="3">
        <f t="shared" si="0"/>
        <v>168</v>
      </c>
      <c r="F22" s="7">
        <v>20</v>
      </c>
      <c r="G22" s="6"/>
      <c r="H22" s="1">
        <f t="shared" si="1"/>
        <v>0</v>
      </c>
      <c r="I22" s="8"/>
    </row>
    <row r="23" spans="1:9" x14ac:dyDescent="0.25">
      <c r="A23" s="3" t="s">
        <v>10</v>
      </c>
      <c r="B23" s="7"/>
      <c r="C23" s="3">
        <v>10</v>
      </c>
      <c r="D23" s="3">
        <v>3.38</v>
      </c>
      <c r="E23" s="3">
        <f t="shared" si="0"/>
        <v>33.799999999999997</v>
      </c>
      <c r="F23" s="7">
        <v>10</v>
      </c>
      <c r="G23" s="6"/>
      <c r="H23" s="1">
        <f t="shared" si="1"/>
        <v>0</v>
      </c>
      <c r="I23" s="8"/>
    </row>
    <row r="24" spans="1:9" x14ac:dyDescent="0.25">
      <c r="A24" s="3" t="s">
        <v>11</v>
      </c>
      <c r="B24" s="7"/>
      <c r="C24" s="3">
        <v>10</v>
      </c>
      <c r="D24" s="3">
        <v>3.38</v>
      </c>
      <c r="E24" s="3">
        <f t="shared" si="0"/>
        <v>33.799999999999997</v>
      </c>
      <c r="F24" s="7">
        <v>10</v>
      </c>
      <c r="G24" s="6"/>
      <c r="H24" s="1">
        <f t="shared" si="1"/>
        <v>0</v>
      </c>
      <c r="I24" s="8"/>
    </row>
    <row r="25" spans="1:9" x14ac:dyDescent="0.25">
      <c r="A25" s="3" t="s">
        <v>12</v>
      </c>
      <c r="B25" s="7"/>
      <c r="C25" s="3">
        <v>50</v>
      </c>
      <c r="D25" s="3">
        <v>2.88</v>
      </c>
      <c r="E25" s="3">
        <f t="shared" si="0"/>
        <v>144</v>
      </c>
      <c r="F25" s="7">
        <v>50</v>
      </c>
      <c r="G25" s="6"/>
      <c r="H25" s="1">
        <f t="shared" si="1"/>
        <v>0</v>
      </c>
      <c r="I25" s="8"/>
    </row>
    <row r="26" spans="1:9" x14ac:dyDescent="0.25">
      <c r="A26" s="3" t="s">
        <v>13</v>
      </c>
      <c r="B26" s="7"/>
      <c r="C26" s="3">
        <v>5</v>
      </c>
      <c r="D26" s="3">
        <v>3.37</v>
      </c>
      <c r="E26" s="3">
        <f t="shared" si="0"/>
        <v>16.850000000000001</v>
      </c>
      <c r="F26" s="7">
        <v>5</v>
      </c>
      <c r="G26" s="6"/>
      <c r="H26" s="1">
        <f t="shared" si="1"/>
        <v>0</v>
      </c>
      <c r="I26" s="8"/>
    </row>
    <row r="27" spans="1:9" x14ac:dyDescent="0.25">
      <c r="A27" s="3" t="s">
        <v>14</v>
      </c>
      <c r="B27" s="7"/>
      <c r="C27" s="3">
        <v>20</v>
      </c>
      <c r="D27" s="3">
        <v>1.93</v>
      </c>
      <c r="E27" s="3">
        <f t="shared" si="0"/>
        <v>38.6</v>
      </c>
      <c r="F27" s="7">
        <v>20</v>
      </c>
      <c r="G27" s="6"/>
      <c r="H27" s="1">
        <f t="shared" si="1"/>
        <v>0</v>
      </c>
      <c r="I27" s="8"/>
    </row>
    <row r="28" spans="1:9" x14ac:dyDescent="0.25">
      <c r="A28" s="3" t="s">
        <v>15</v>
      </c>
      <c r="B28" s="7"/>
      <c r="C28" s="3">
        <v>10</v>
      </c>
      <c r="D28" s="3">
        <v>1.44</v>
      </c>
      <c r="E28" s="3">
        <f t="shared" si="0"/>
        <v>14.399999999999999</v>
      </c>
      <c r="F28" s="7">
        <v>10</v>
      </c>
      <c r="G28" s="6"/>
      <c r="H28" s="1">
        <f t="shared" si="1"/>
        <v>0</v>
      </c>
      <c r="I28" s="8"/>
    </row>
    <row r="29" spans="1:9" x14ac:dyDescent="0.25">
      <c r="A29" s="3" t="s">
        <v>16</v>
      </c>
      <c r="B29" s="7"/>
      <c r="C29" s="3">
        <v>10</v>
      </c>
      <c r="D29" s="3">
        <v>1.44</v>
      </c>
      <c r="E29" s="3">
        <f t="shared" si="0"/>
        <v>14.399999999999999</v>
      </c>
      <c r="F29" s="7">
        <v>10</v>
      </c>
      <c r="G29" s="6"/>
      <c r="H29" s="1">
        <f t="shared" si="1"/>
        <v>0</v>
      </c>
      <c r="I29" s="8"/>
    </row>
    <row r="30" spans="1:9" x14ac:dyDescent="0.25">
      <c r="A30" s="3" t="s">
        <v>17</v>
      </c>
      <c r="B30" s="7"/>
      <c r="C30" s="3">
        <v>50</v>
      </c>
      <c r="D30" s="3">
        <v>1.99</v>
      </c>
      <c r="E30" s="3">
        <f t="shared" si="0"/>
        <v>99.5</v>
      </c>
      <c r="F30" s="7">
        <v>50</v>
      </c>
      <c r="G30" s="6"/>
      <c r="H30" s="1">
        <f t="shared" si="1"/>
        <v>0</v>
      </c>
      <c r="I30" s="8"/>
    </row>
    <row r="31" spans="1:9" x14ac:dyDescent="0.25">
      <c r="A31" s="3" t="s">
        <v>18</v>
      </c>
      <c r="B31" s="7"/>
      <c r="C31" s="3">
        <v>20</v>
      </c>
      <c r="D31" s="3">
        <v>5.94</v>
      </c>
      <c r="E31" s="3">
        <f t="shared" si="0"/>
        <v>118.80000000000001</v>
      </c>
      <c r="F31" s="7">
        <v>20</v>
      </c>
      <c r="G31" s="6"/>
      <c r="H31" s="1">
        <f t="shared" si="1"/>
        <v>0</v>
      </c>
      <c r="I31" s="8"/>
    </row>
    <row r="32" spans="1:9" x14ac:dyDescent="0.25">
      <c r="A32" s="3" t="s">
        <v>19</v>
      </c>
      <c r="B32" s="7"/>
      <c r="C32" s="3">
        <v>2</v>
      </c>
      <c r="D32" s="3">
        <v>35</v>
      </c>
      <c r="E32" s="3">
        <f t="shared" si="0"/>
        <v>70</v>
      </c>
      <c r="F32" s="7">
        <v>2</v>
      </c>
      <c r="G32" s="6"/>
      <c r="H32" s="1">
        <f t="shared" si="1"/>
        <v>0</v>
      </c>
      <c r="I32" s="8"/>
    </row>
    <row r="33" spans="1:9" x14ac:dyDescent="0.25">
      <c r="A33" s="3" t="s">
        <v>48</v>
      </c>
      <c r="B33" s="7"/>
      <c r="C33" s="3">
        <v>4</v>
      </c>
      <c r="D33" s="3">
        <v>14.68</v>
      </c>
      <c r="E33" s="3">
        <f t="shared" si="0"/>
        <v>58.72</v>
      </c>
      <c r="F33" s="7">
        <v>4</v>
      </c>
      <c r="G33" s="6"/>
      <c r="H33" s="1">
        <f t="shared" si="1"/>
        <v>0</v>
      </c>
      <c r="I33" s="8"/>
    </row>
    <row r="34" spans="1:9" x14ac:dyDescent="0.25">
      <c r="A34" s="3" t="s">
        <v>49</v>
      </c>
      <c r="B34" s="7"/>
      <c r="C34" s="3">
        <v>4</v>
      </c>
      <c r="D34" s="3">
        <v>14.68</v>
      </c>
      <c r="E34" s="3">
        <f t="shared" si="0"/>
        <v>58.72</v>
      </c>
      <c r="F34" s="7">
        <v>4</v>
      </c>
      <c r="G34" s="6"/>
      <c r="H34" s="1">
        <f t="shared" si="1"/>
        <v>0</v>
      </c>
      <c r="I34" s="8"/>
    </row>
    <row r="35" spans="1:9" x14ac:dyDescent="0.25">
      <c r="A35" s="3" t="s">
        <v>50</v>
      </c>
      <c r="B35" s="7"/>
      <c r="C35" s="3">
        <v>1</v>
      </c>
      <c r="D35" s="3">
        <v>94.87</v>
      </c>
      <c r="E35" s="3">
        <f t="shared" si="0"/>
        <v>94.87</v>
      </c>
      <c r="F35" s="7">
        <v>1</v>
      </c>
      <c r="G35" s="6"/>
      <c r="H35" s="1">
        <f t="shared" si="1"/>
        <v>0</v>
      </c>
      <c r="I35" s="8"/>
    </row>
    <row r="36" spans="1:9" x14ac:dyDescent="0.25">
      <c r="A36" s="3" t="s">
        <v>51</v>
      </c>
      <c r="B36" s="7"/>
      <c r="C36" s="3">
        <v>5</v>
      </c>
      <c r="D36" s="3">
        <v>9.4</v>
      </c>
      <c r="E36" s="3">
        <f t="shared" si="0"/>
        <v>47</v>
      </c>
      <c r="F36" s="7">
        <v>5</v>
      </c>
      <c r="G36" s="6"/>
      <c r="H36" s="1">
        <f t="shared" si="1"/>
        <v>0</v>
      </c>
      <c r="I36" s="8"/>
    </row>
    <row r="37" spans="1:9" x14ac:dyDescent="0.25">
      <c r="A37" s="3" t="s">
        <v>26</v>
      </c>
      <c r="B37" s="7"/>
      <c r="C37" s="3">
        <v>10</v>
      </c>
      <c r="D37" s="3">
        <v>10.95</v>
      </c>
      <c r="E37" s="3">
        <f t="shared" si="0"/>
        <v>109.5</v>
      </c>
      <c r="F37" s="7">
        <v>10</v>
      </c>
      <c r="G37" s="6"/>
      <c r="H37" s="1">
        <f t="shared" si="1"/>
        <v>0</v>
      </c>
      <c r="I37" s="8"/>
    </row>
    <row r="38" spans="1:9" x14ac:dyDescent="0.25">
      <c r="A38" s="3" t="s">
        <v>3</v>
      </c>
      <c r="B38" s="7"/>
      <c r="C38" s="3">
        <v>100</v>
      </c>
      <c r="D38" s="3">
        <v>0.41</v>
      </c>
      <c r="E38" s="3">
        <f t="shared" si="0"/>
        <v>41</v>
      </c>
      <c r="F38" s="7">
        <v>100</v>
      </c>
      <c r="G38" s="6"/>
      <c r="H38" s="1">
        <f t="shared" si="1"/>
        <v>0</v>
      </c>
      <c r="I38" s="8"/>
    </row>
    <row r="39" spans="1:9" x14ac:dyDescent="0.25">
      <c r="A39" s="3" t="s">
        <v>33</v>
      </c>
      <c r="B39" s="7"/>
      <c r="C39" s="3">
        <v>30</v>
      </c>
      <c r="D39" s="3">
        <v>0.99</v>
      </c>
      <c r="E39" s="3">
        <f t="shared" si="0"/>
        <v>29.7</v>
      </c>
      <c r="F39" s="7">
        <v>30</v>
      </c>
      <c r="G39" s="6"/>
      <c r="H39" s="1">
        <f t="shared" si="1"/>
        <v>0</v>
      </c>
      <c r="I39" s="8"/>
    </row>
    <row r="40" spans="1:9" x14ac:dyDescent="0.25">
      <c r="A40" s="3" t="s">
        <v>1</v>
      </c>
      <c r="B40" s="7"/>
      <c r="C40" s="3">
        <v>20</v>
      </c>
      <c r="D40" s="3">
        <v>0.53</v>
      </c>
      <c r="E40" s="3">
        <f t="shared" si="0"/>
        <v>10.600000000000001</v>
      </c>
      <c r="F40" s="7">
        <v>20</v>
      </c>
      <c r="G40" s="6"/>
      <c r="H40" s="1">
        <f t="shared" si="1"/>
        <v>0</v>
      </c>
      <c r="I40" s="8"/>
    </row>
    <row r="41" spans="1:9" x14ac:dyDescent="0.25">
      <c r="A41" s="3" t="s">
        <v>32</v>
      </c>
      <c r="B41" s="7"/>
      <c r="C41" s="3">
        <v>20</v>
      </c>
      <c r="D41" s="3">
        <v>0.99</v>
      </c>
      <c r="E41" s="3">
        <f t="shared" si="0"/>
        <v>19.8</v>
      </c>
      <c r="F41" s="7">
        <v>20</v>
      </c>
      <c r="G41" s="6"/>
      <c r="H41" s="1">
        <f t="shared" si="1"/>
        <v>0</v>
      </c>
      <c r="I41" s="8"/>
    </row>
    <row r="42" spans="1:9" x14ac:dyDescent="0.25">
      <c r="A42" s="3" t="s">
        <v>27</v>
      </c>
      <c r="B42" s="7"/>
      <c r="C42" s="3">
        <v>100</v>
      </c>
      <c r="D42" s="3">
        <v>1.44</v>
      </c>
      <c r="E42" s="3">
        <f t="shared" si="0"/>
        <v>144</v>
      </c>
      <c r="F42" s="7">
        <v>100</v>
      </c>
      <c r="G42" s="6"/>
      <c r="H42" s="1">
        <f t="shared" si="1"/>
        <v>0</v>
      </c>
      <c r="I42" s="8"/>
    </row>
    <row r="43" spans="1:9" x14ac:dyDescent="0.25">
      <c r="A43" s="3" t="s">
        <v>24</v>
      </c>
      <c r="B43" s="7"/>
      <c r="C43" s="3">
        <v>50</v>
      </c>
      <c r="D43" s="3">
        <v>0.15</v>
      </c>
      <c r="E43" s="3">
        <f t="shared" si="0"/>
        <v>7.5</v>
      </c>
      <c r="F43" s="7">
        <v>50</v>
      </c>
      <c r="G43" s="6"/>
      <c r="H43" s="1">
        <f t="shared" si="1"/>
        <v>0</v>
      </c>
      <c r="I43" s="8"/>
    </row>
    <row r="44" spans="1:9" x14ac:dyDescent="0.25">
      <c r="A44" s="3" t="s">
        <v>25</v>
      </c>
      <c r="B44" s="7"/>
      <c r="C44" s="3">
        <v>50</v>
      </c>
      <c r="D44" s="3">
        <v>10.9</v>
      </c>
      <c r="E44" s="3">
        <f t="shared" si="0"/>
        <v>545</v>
      </c>
      <c r="F44" s="7">
        <v>50</v>
      </c>
      <c r="G44" s="6"/>
      <c r="H44" s="1">
        <f t="shared" si="1"/>
        <v>0</v>
      </c>
      <c r="I44" s="8"/>
    </row>
    <row r="45" spans="1:9" x14ac:dyDescent="0.25">
      <c r="A45" s="3" t="s">
        <v>35</v>
      </c>
      <c r="B45" s="7"/>
      <c r="C45" s="3">
        <v>12</v>
      </c>
      <c r="D45" s="3">
        <v>3.15</v>
      </c>
      <c r="E45" s="3">
        <f t="shared" si="0"/>
        <v>37.799999999999997</v>
      </c>
      <c r="F45" s="7">
        <v>12</v>
      </c>
      <c r="G45" s="6"/>
      <c r="H45" s="1">
        <f t="shared" si="1"/>
        <v>0</v>
      </c>
      <c r="I45" s="8"/>
    </row>
    <row r="46" spans="1:9" x14ac:dyDescent="0.25">
      <c r="A46" s="3" t="s">
        <v>34</v>
      </c>
      <c r="B46" s="7"/>
      <c r="C46" s="3">
        <v>25</v>
      </c>
      <c r="D46" s="3">
        <v>0.38</v>
      </c>
      <c r="E46" s="3">
        <f t="shared" si="0"/>
        <v>9.5</v>
      </c>
      <c r="F46" s="7">
        <v>25</v>
      </c>
      <c r="G46" s="6"/>
      <c r="H46" s="1">
        <f t="shared" si="1"/>
        <v>0</v>
      </c>
      <c r="I46" s="8"/>
    </row>
    <row r="47" spans="1:9" x14ac:dyDescent="0.25">
      <c r="A47" s="3" t="s">
        <v>39</v>
      </c>
      <c r="B47" s="7"/>
      <c r="C47" s="3">
        <v>5</v>
      </c>
      <c r="D47" s="3">
        <v>1.1100000000000001</v>
      </c>
      <c r="E47" s="3">
        <f t="shared" si="0"/>
        <v>5.5500000000000007</v>
      </c>
      <c r="F47" s="7">
        <v>5</v>
      </c>
      <c r="G47" s="6"/>
      <c r="H47" s="1">
        <f t="shared" si="1"/>
        <v>0</v>
      </c>
      <c r="I47" s="8"/>
    </row>
    <row r="48" spans="1:9" x14ac:dyDescent="0.25">
      <c r="A48" s="3" t="s">
        <v>28</v>
      </c>
      <c r="B48" s="7"/>
      <c r="C48" s="3">
        <v>10</v>
      </c>
      <c r="D48" s="3">
        <v>3.29</v>
      </c>
      <c r="E48" s="3">
        <f t="shared" si="0"/>
        <v>32.9</v>
      </c>
      <c r="F48" s="7">
        <v>10</v>
      </c>
      <c r="G48" s="6"/>
      <c r="H48" s="1">
        <f t="shared" si="1"/>
        <v>0</v>
      </c>
      <c r="I48" s="8"/>
    </row>
    <row r="49" spans="1:9" x14ac:dyDescent="0.25">
      <c r="A49" s="3" t="s">
        <v>2</v>
      </c>
      <c r="B49" s="7"/>
      <c r="C49" s="3">
        <v>5</v>
      </c>
      <c r="D49" s="3">
        <v>4.46</v>
      </c>
      <c r="E49" s="3">
        <f t="shared" si="0"/>
        <v>22.3</v>
      </c>
      <c r="F49" s="7">
        <v>5</v>
      </c>
      <c r="G49" s="6"/>
      <c r="H49" s="1">
        <f t="shared" si="1"/>
        <v>0</v>
      </c>
      <c r="I49" s="8"/>
    </row>
    <row r="50" spans="1:9" x14ac:dyDescent="0.25">
      <c r="A50" s="3" t="s">
        <v>4</v>
      </c>
      <c r="B50" s="7"/>
      <c r="C50" s="3">
        <v>5</v>
      </c>
      <c r="D50" s="3">
        <v>4.46</v>
      </c>
      <c r="E50" s="3">
        <f t="shared" si="0"/>
        <v>22.3</v>
      </c>
      <c r="F50" s="7">
        <v>5</v>
      </c>
      <c r="G50" s="6"/>
      <c r="H50" s="1">
        <f t="shared" si="1"/>
        <v>0</v>
      </c>
      <c r="I50" s="8"/>
    </row>
    <row r="51" spans="1:9" x14ac:dyDescent="0.25">
      <c r="A51" s="3" t="s">
        <v>30</v>
      </c>
      <c r="B51" s="7"/>
      <c r="C51" s="3">
        <v>2</v>
      </c>
      <c r="D51" s="3">
        <v>12.21</v>
      </c>
      <c r="E51" s="3">
        <f t="shared" si="0"/>
        <v>24.42</v>
      </c>
      <c r="F51" s="7">
        <v>2</v>
      </c>
      <c r="G51" s="6"/>
      <c r="H51" s="1">
        <f t="shared" si="1"/>
        <v>0</v>
      </c>
      <c r="I51" s="8"/>
    </row>
    <row r="52" spans="1:9" x14ac:dyDescent="0.25">
      <c r="A52" s="3" t="s">
        <v>29</v>
      </c>
      <c r="B52" s="7"/>
      <c r="C52" s="3">
        <v>10</v>
      </c>
      <c r="D52" s="3">
        <v>0.15</v>
      </c>
      <c r="E52" s="3">
        <f t="shared" si="0"/>
        <v>1.5</v>
      </c>
      <c r="F52" s="7">
        <v>10</v>
      </c>
      <c r="G52" s="6"/>
      <c r="H52" s="1">
        <f t="shared" si="1"/>
        <v>0</v>
      </c>
      <c r="I52" s="8"/>
    </row>
    <row r="53" spans="1:9" x14ac:dyDescent="0.25">
      <c r="A53" s="2" t="s">
        <v>78</v>
      </c>
      <c r="E53" s="5">
        <f>SUM(E2:E52)</f>
        <v>3261.2800000000007</v>
      </c>
      <c r="F53" s="5"/>
      <c r="G53" s="5">
        <f t="shared" ref="F53:G53" si="2">SUM(G2:G52)</f>
        <v>0</v>
      </c>
      <c r="H53" s="5">
        <f t="shared" ref="H53" si="3">SUM(H2:H52)</f>
        <v>0</v>
      </c>
    </row>
  </sheetData>
  <autoFilter ref="A1:I1" xr:uid="{00000000-0001-0000-0100-000000000000}"/>
  <pageMargins left="0.70866141732283472" right="0.70866141732283472" top="0.74803149606299213" bottom="0.74803149606299213" header="0.31496062992125984" footer="0.31496062992125984"/>
  <pageSetup paperSize="9" scale="4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prev mat ig san</vt:lpstr>
      <vt:lpstr>preventivo cancelleria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2006-09-25T09:17:32Z</dcterms:created>
  <dcterms:modified xsi:type="dcterms:W3CDTF">2022-02-17T15:10:36Z</dcterms:modified>
</cp:coreProperties>
</file>